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8835"/>
  </bookViews>
  <sheets>
    <sheet name="Figures" sheetId="2" r:id="rId1"/>
    <sheet name="Tables" sheetId="1" r:id="rId2"/>
  </sheets>
  <calcPr calcId="145621"/>
</workbook>
</file>

<file path=xl/calcChain.xml><?xml version="1.0" encoding="utf-8"?>
<calcChain xmlns="http://schemas.openxmlformats.org/spreadsheetml/2006/main">
  <c r="F9" i="1" l="1"/>
  <c r="F4" i="1"/>
  <c r="D4" i="1"/>
  <c r="E14" i="1"/>
  <c r="D14" i="1" l="1"/>
  <c r="C14" i="1"/>
  <c r="B14" i="1"/>
  <c r="E9" i="1"/>
  <c r="D9" i="1"/>
  <c r="C9" i="1"/>
  <c r="B9" i="1"/>
  <c r="E4" i="1"/>
  <c r="C4" i="1"/>
  <c r="B4" i="1"/>
  <c r="F14" i="1" l="1"/>
</calcChain>
</file>

<file path=xl/sharedStrings.xml><?xml version="1.0" encoding="utf-8"?>
<sst xmlns="http://schemas.openxmlformats.org/spreadsheetml/2006/main" count="27" uniqueCount="18">
  <si>
    <t>Figure 1. Distribution of State Retirement Systems by Method of Setting the Employee Contribution Rate</t>
  </si>
  <si>
    <t>Employee Contribution Rate Set by:</t>
  </si>
  <si>
    <t>Board</t>
  </si>
  <si>
    <t>Collective Bargaining</t>
  </si>
  <si>
    <t>Funding Goals Monitored by:</t>
  </si>
  <si>
    <t>Executive Branch</t>
  </si>
  <si>
    <t>Other</t>
  </si>
  <si>
    <t>No Response</t>
  </si>
  <si>
    <t>Asset Mgrs.</t>
  </si>
  <si>
    <t>Gen. Inv. Consultants</t>
  </si>
  <si>
    <t>Custodial Services</t>
  </si>
  <si>
    <t>Number of Retirement Systems</t>
  </si>
  <si>
    <t>Percentage of Retirement Systems</t>
  </si>
  <si>
    <t>Figure 2. Distribution of State Retirement Systems by Who Monitors Funding Goals</t>
  </si>
  <si>
    <t>Figure 3. Distribution of State Retirement Systems by the Type of Fees Monitored by the System</t>
  </si>
  <si>
    <t>Retirement System Monitors Fees Paid to:</t>
  </si>
  <si>
    <t>Statute</t>
  </si>
  <si>
    <t>Plan 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</si>
</sst>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9" fontId="2" fillId="0" borderId="1" xfId="0" applyNumberFormat="1" applyFont="1" applyBorder="1"/>
    <xf numFmtId="9" fontId="2" fillId="0" borderId="1" xfId="1" applyFont="1" applyBorder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Tables!$B$2:$E$2</c:f>
              <c:strCache>
                <c:ptCount val="4"/>
                <c:pt idx="0">
                  <c:v>Board</c:v>
                </c:pt>
                <c:pt idx="1">
                  <c:v>Collective Bargaining</c:v>
                </c:pt>
                <c:pt idx="2">
                  <c:v>Statute</c:v>
                </c:pt>
                <c:pt idx="3">
                  <c:v>Other</c:v>
                </c:pt>
              </c:strCache>
            </c:strRef>
          </c:cat>
          <c:val>
            <c:numRef>
              <c:f>Tables!$B$4:$E$4</c:f>
              <c:numCache>
                <c:formatCode>0%</c:formatCode>
                <c:ptCount val="4"/>
                <c:pt idx="0">
                  <c:v>0.21739130434782608</c:v>
                </c:pt>
                <c:pt idx="1">
                  <c:v>4.3478260869565216E-2</c:v>
                </c:pt>
                <c:pt idx="2">
                  <c:v>0.66666666666666663</c:v>
                </c:pt>
                <c:pt idx="3">
                  <c:v>0.28985507246376813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62176"/>
        <c:axId val="137423680"/>
      </c:barChart>
      <c:catAx>
        <c:axId val="9816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423680"/>
        <c:crosses val="autoZero"/>
        <c:auto val="1"/>
        <c:lblAlgn val="ctr"/>
        <c:lblOffset val="100"/>
        <c:noMultiLvlLbl val="0"/>
      </c:catAx>
      <c:valAx>
        <c:axId val="1374236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16217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Tables!$B$7:$E$7</c:f>
              <c:strCache>
                <c:ptCount val="4"/>
                <c:pt idx="0">
                  <c:v>Board</c:v>
                </c:pt>
                <c:pt idx="1">
                  <c:v>Executive Branch</c:v>
                </c:pt>
                <c:pt idx="2">
                  <c:v>Plan Sponsor</c:v>
                </c:pt>
                <c:pt idx="3">
                  <c:v>Other</c:v>
                </c:pt>
              </c:strCache>
            </c:strRef>
          </c:cat>
          <c:val>
            <c:numRef>
              <c:f>Tables!$B$9:$E$9</c:f>
              <c:numCache>
                <c:formatCode>0%</c:formatCode>
                <c:ptCount val="4"/>
                <c:pt idx="0">
                  <c:v>0.84057971014492749</c:v>
                </c:pt>
                <c:pt idx="1">
                  <c:v>0.52173913043478259</c:v>
                </c:pt>
                <c:pt idx="2">
                  <c:v>0.65217391304347827</c:v>
                </c:pt>
                <c:pt idx="3">
                  <c:v>2.8985507246376812E-2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22432"/>
        <c:axId val="137426560"/>
      </c:barChart>
      <c:catAx>
        <c:axId val="9832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426560"/>
        <c:crosses val="autoZero"/>
        <c:auto val="1"/>
        <c:lblAlgn val="ctr"/>
        <c:lblOffset val="100"/>
        <c:noMultiLvlLbl val="0"/>
      </c:catAx>
      <c:valAx>
        <c:axId val="1374265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32243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Tables!$B$12:$F$12</c:f>
              <c:strCache>
                <c:ptCount val="5"/>
                <c:pt idx="0">
                  <c:v>Asset Mgrs.</c:v>
                </c:pt>
                <c:pt idx="1">
                  <c:v>Gen. Inv. Consultants</c:v>
                </c:pt>
                <c:pt idx="2">
                  <c:v>Custodial Services</c:v>
                </c:pt>
                <c:pt idx="3">
                  <c:v>Other</c:v>
                </c:pt>
                <c:pt idx="4">
                  <c:v>No Response</c:v>
                </c:pt>
              </c:strCache>
            </c:strRef>
          </c:cat>
          <c:val>
            <c:numRef>
              <c:f>Tables!$B$14:$F$14</c:f>
              <c:numCache>
                <c:formatCode>0%</c:formatCode>
                <c:ptCount val="5"/>
                <c:pt idx="0">
                  <c:v>1</c:v>
                </c:pt>
                <c:pt idx="1">
                  <c:v>0.98181818181818181</c:v>
                </c:pt>
                <c:pt idx="2">
                  <c:v>0.94545454545454544</c:v>
                </c:pt>
                <c:pt idx="3">
                  <c:v>0.94545454545454544</c:v>
                </c:pt>
                <c:pt idx="4">
                  <c:v>0.20289855072463769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10528"/>
        <c:axId val="151379968"/>
      </c:barChart>
      <c:catAx>
        <c:axId val="12431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379968"/>
        <c:crosses val="autoZero"/>
        <c:auto val="1"/>
        <c:lblAlgn val="ctr"/>
        <c:lblOffset val="100"/>
        <c:noMultiLvlLbl val="0"/>
      </c:catAx>
      <c:valAx>
        <c:axId val="151379968"/>
        <c:scaling>
          <c:orientation val="minMax"/>
          <c:max val="1.0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310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80962</xdr:rowOff>
    </xdr:from>
    <xdr:to>
      <xdr:col>8</xdr:col>
      <xdr:colOff>304800</xdr:colOff>
      <xdr:row>16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19</xdr:row>
      <xdr:rowOff>76200</xdr:rowOff>
    </xdr:from>
    <xdr:to>
      <xdr:col>8</xdr:col>
      <xdr:colOff>381000</xdr:colOff>
      <xdr:row>33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36</xdr:row>
      <xdr:rowOff>28575</xdr:rowOff>
    </xdr:from>
    <xdr:to>
      <xdr:col>8</xdr:col>
      <xdr:colOff>390525</xdr:colOff>
      <xdr:row>50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6"/>
  <sheetViews>
    <sheetView tabSelected="1" workbookViewId="0">
      <selection activeCell="P18" sqref="P18"/>
    </sheetView>
  </sheetViews>
  <sheetFormatPr defaultRowHeight="15.75" x14ac:dyDescent="0.25"/>
  <cols>
    <col min="1" max="16384" width="9.140625" style="1"/>
  </cols>
  <sheetData>
    <row r="2" spans="2:2" x14ac:dyDescent="0.25">
      <c r="B2" s="6" t="s">
        <v>0</v>
      </c>
    </row>
    <row r="19" spans="2:2" x14ac:dyDescent="0.25">
      <c r="B19" s="1" t="s">
        <v>13</v>
      </c>
    </row>
    <row r="36" spans="2:2" x14ac:dyDescent="0.25">
      <c r="B36" s="1" t="s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F23" sqref="F23"/>
    </sheetView>
  </sheetViews>
  <sheetFormatPr defaultRowHeight="15.75" x14ac:dyDescent="0.25"/>
  <cols>
    <col min="1" max="1" width="50.140625" style="1" bestFit="1" customWidth="1"/>
    <col min="2" max="2" width="11.5703125" style="1" bestFit="1" customWidth="1"/>
    <col min="3" max="3" width="19.85546875" style="1" bestFit="1" customWidth="1"/>
    <col min="4" max="4" width="17.28515625" style="1" bestFit="1" customWidth="1"/>
    <col min="5" max="5" width="14.140625" style="1" customWidth="1"/>
    <col min="6" max="6" width="12.85546875" style="1" bestFit="1" customWidth="1"/>
    <col min="7" max="16384" width="9.140625" style="1"/>
  </cols>
  <sheetData>
    <row r="2" spans="1:6" x14ac:dyDescent="0.25">
      <c r="A2" s="2" t="s">
        <v>1</v>
      </c>
      <c r="B2" s="3" t="s">
        <v>2</v>
      </c>
      <c r="C2" s="3" t="s">
        <v>3</v>
      </c>
      <c r="D2" s="3" t="s">
        <v>16</v>
      </c>
      <c r="E2" s="3" t="s">
        <v>6</v>
      </c>
      <c r="F2" s="3" t="s">
        <v>7</v>
      </c>
    </row>
    <row r="3" spans="1:6" x14ac:dyDescent="0.25">
      <c r="A3" s="3" t="s">
        <v>11</v>
      </c>
      <c r="B3" s="3">
        <v>15</v>
      </c>
      <c r="C3" s="3">
        <v>3</v>
      </c>
      <c r="D3" s="3">
        <v>46</v>
      </c>
      <c r="E3" s="3">
        <v>20</v>
      </c>
      <c r="F3" s="3">
        <v>0</v>
      </c>
    </row>
    <row r="4" spans="1:6" x14ac:dyDescent="0.25">
      <c r="A4" s="3" t="s">
        <v>12</v>
      </c>
      <c r="B4" s="4">
        <f>B3/69</f>
        <v>0.21739130434782608</v>
      </c>
      <c r="C4" s="4">
        <f>C3/69</f>
        <v>4.3478260869565216E-2</v>
      </c>
      <c r="D4" s="4">
        <f>D3/69</f>
        <v>0.66666666666666663</v>
      </c>
      <c r="E4" s="4">
        <f>E3/69</f>
        <v>0.28985507246376813</v>
      </c>
      <c r="F4" s="4">
        <f>F3/69</f>
        <v>0</v>
      </c>
    </row>
    <row r="7" spans="1:6" x14ac:dyDescent="0.25">
      <c r="A7" s="2" t="s">
        <v>4</v>
      </c>
      <c r="B7" s="3" t="s">
        <v>2</v>
      </c>
      <c r="C7" s="3" t="s">
        <v>5</v>
      </c>
      <c r="D7" s="3" t="s">
        <v>17</v>
      </c>
      <c r="E7" s="3" t="s">
        <v>6</v>
      </c>
      <c r="F7" s="3" t="s">
        <v>7</v>
      </c>
    </row>
    <row r="8" spans="1:6" x14ac:dyDescent="0.25">
      <c r="A8" s="3" t="s">
        <v>11</v>
      </c>
      <c r="B8" s="3">
        <v>58</v>
      </c>
      <c r="C8" s="3">
        <v>36</v>
      </c>
      <c r="D8" s="3">
        <v>45</v>
      </c>
      <c r="E8" s="3">
        <v>2</v>
      </c>
      <c r="F8" s="3">
        <v>0</v>
      </c>
    </row>
    <row r="9" spans="1:6" x14ac:dyDescent="0.25">
      <c r="A9" s="3" t="s">
        <v>12</v>
      </c>
      <c r="B9" s="4">
        <f>B8/69</f>
        <v>0.84057971014492749</v>
      </c>
      <c r="C9" s="4">
        <f>C8/69</f>
        <v>0.52173913043478259</v>
      </c>
      <c r="D9" s="4">
        <f>D8/69</f>
        <v>0.65217391304347827</v>
      </c>
      <c r="E9" s="5">
        <f>E8/69</f>
        <v>2.8985507246376812E-2</v>
      </c>
      <c r="F9" s="5">
        <f>F8/69</f>
        <v>0</v>
      </c>
    </row>
    <row r="12" spans="1:6" x14ac:dyDescent="0.25">
      <c r="A12" s="2" t="s">
        <v>15</v>
      </c>
      <c r="B12" s="3" t="s">
        <v>8</v>
      </c>
      <c r="C12" s="3" t="s">
        <v>9</v>
      </c>
      <c r="D12" s="3" t="s">
        <v>10</v>
      </c>
      <c r="E12" s="3" t="s">
        <v>6</v>
      </c>
      <c r="F12" s="3" t="s">
        <v>7</v>
      </c>
    </row>
    <row r="13" spans="1:6" x14ac:dyDescent="0.25">
      <c r="A13" s="3" t="s">
        <v>11</v>
      </c>
      <c r="B13" s="3">
        <v>55</v>
      </c>
      <c r="C13" s="3">
        <v>54</v>
      </c>
      <c r="D13" s="3">
        <v>52</v>
      </c>
      <c r="E13" s="3">
        <v>52</v>
      </c>
      <c r="F13" s="3">
        <v>14</v>
      </c>
    </row>
    <row r="14" spans="1:6" x14ac:dyDescent="0.25">
      <c r="A14" s="3" t="s">
        <v>12</v>
      </c>
      <c r="B14" s="4">
        <f>B13/55</f>
        <v>1</v>
      </c>
      <c r="C14" s="4">
        <f>C13/55</f>
        <v>0.98181818181818181</v>
      </c>
      <c r="D14" s="4">
        <f>D13/55</f>
        <v>0.94545454545454544</v>
      </c>
      <c r="E14" s="4">
        <f>E13/55</f>
        <v>0.94545454545454544</v>
      </c>
      <c r="F14" s="5">
        <f>F13/69</f>
        <v>0.20289855072463769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Figures</vt:lpstr>
      <vt:lpstr>Tables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Cafarelli</dc:creator>
  <cp:lastModifiedBy>Mark Cafarelli</cp:lastModifiedBy>
  <dcterms:created xsi:type="dcterms:W3CDTF">2016-05-03T18:21:30Z</dcterms:created>
  <dcterms:modified xsi:type="dcterms:W3CDTF">2016-05-04T19:39:09Z</dcterms:modified>
</cp:coreProperties>
</file>